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avecrest Board\Financials\"/>
    </mc:Choice>
  </mc:AlternateContent>
  <bookViews>
    <workbookView xWindow="0" yWindow="0" windowWidth="20730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7" i="1" s="1"/>
  <c r="F15" i="1"/>
  <c r="F17" i="1" s="1"/>
  <c r="D15" i="1"/>
  <c r="D17" i="1" s="1"/>
  <c r="J10" i="1"/>
  <c r="B15" i="1"/>
  <c r="B17" i="1" s="1"/>
  <c r="J13" i="1"/>
  <c r="J12" i="1"/>
  <c r="J11" i="1"/>
  <c r="J15" i="1" l="1"/>
  <c r="J17" i="1" s="1"/>
</calcChain>
</file>

<file path=xl/sharedStrings.xml><?xml version="1.0" encoding="utf-8"?>
<sst xmlns="http://schemas.openxmlformats.org/spreadsheetml/2006/main" count="26" uniqueCount="24">
  <si>
    <t>Treasure's Report</t>
  </si>
  <si>
    <t>Revenue</t>
  </si>
  <si>
    <t>Current Month</t>
  </si>
  <si>
    <t>Year to Date</t>
  </si>
  <si>
    <t>Actual</t>
  </si>
  <si>
    <t>Budget</t>
  </si>
  <si>
    <t>Varience</t>
  </si>
  <si>
    <t>Utilities</t>
  </si>
  <si>
    <t>Expenses</t>
  </si>
  <si>
    <t>Bldg Maintenance</t>
  </si>
  <si>
    <t>Payroll &amp; Benifits</t>
  </si>
  <si>
    <t>Other expenses</t>
  </si>
  <si>
    <t>Total Operating Expenses</t>
  </si>
  <si>
    <t>Professional Services</t>
  </si>
  <si>
    <t>Net Revenue</t>
  </si>
  <si>
    <t>Comments</t>
  </si>
  <si>
    <t>Delinquency Report</t>
  </si>
  <si>
    <t>1-30 days</t>
  </si>
  <si>
    <t>31-60</t>
  </si>
  <si>
    <t>61-90</t>
  </si>
  <si>
    <t>90+</t>
  </si>
  <si>
    <t>Wavecrest AOAO</t>
  </si>
  <si>
    <t>Budget Includes $30,000 submetering</t>
  </si>
  <si>
    <t>Electricity $19,289 over budget, Gas $4106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</si>
</sst>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14" fontId="1" fillId="0" borderId="0" xfId="0" applyNumberFormat="1" applyFon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704849</xdr:colOff>
      <xdr:row>23</xdr:row>
      <xdr:rowOff>75459</xdr:rowOff>
    </xdr:from>
    <xdr:to>
      <xdr:col>8</xdr:col>
      <xdr:colOff>123824</xdr:colOff>
      <xdr:row>32</xdr:row>
      <xdr:rowOff>133348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4552209"/>
          <a:ext cx="6372225" cy="1772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583851</xdr:colOff>
      <xdr:row>33</xdr:row>
      <xdr:rowOff>180975</xdr:rowOff>
    </xdr:from>
    <xdr:to>
      <xdr:col>8</xdr:col>
      <xdr:colOff>28574</xdr:colOff>
      <xdr:row>43</xdr:row>
      <xdr:rowOff>180974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51" y="6562725"/>
          <a:ext cx="6397973" cy="190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55</xdr:row>
      <xdr:rowOff>46310</xdr:rowOff>
    </xdr:from>
    <xdr:to>
      <xdr:col>11</xdr:col>
      <xdr:colOff>2752725</xdr:colOff>
      <xdr:row>80</xdr:row>
      <xdr:rowOff>41776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619060"/>
          <a:ext cx="11372850" cy="4757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topLeftCell="A45" workbookViewId="0">
      <selection activeCell="L24" sqref="L24"/>
    </sheetView>
  </sheetViews>
  <sheetFormatPr defaultRowHeight="15" x14ac:dyDescent="0.25"/>
  <cols>
    <col min="1" max="1" width="25.5703125" customWidth="1"/>
    <col min="2" max="2" width="10.85546875" customWidth="1"/>
    <col min="3" max="3" width="9.7109375" bestFit="1" customWidth="1"/>
    <col min="4" max="4" width="15.140625" bestFit="1" customWidth="1"/>
    <col min="5" max="5" width="13.7109375" customWidth="1"/>
    <col min="6" max="6" width="10.5703125" bestFit="1" customWidth="1"/>
    <col min="8" max="8" width="9.5703125" bestFit="1" customWidth="1"/>
    <col min="10" max="10" width="11.42578125" customWidth="1"/>
    <col min="12" max="12" width="41.5703125" customWidth="1"/>
  </cols>
  <sheetData>
    <row r="1" spans="1:12" ht="18.75" x14ac:dyDescent="0.3">
      <c r="A1" s="6" t="s">
        <v>21</v>
      </c>
      <c r="B1" s="6"/>
      <c r="C1" s="6"/>
      <c r="D1" s="6"/>
    </row>
    <row r="2" spans="1:12" ht="18.75" x14ac:dyDescent="0.3">
      <c r="A2" s="6" t="s">
        <v>0</v>
      </c>
      <c r="B2" s="6"/>
      <c r="C2" s="6"/>
      <c r="D2" s="7">
        <v>42004</v>
      </c>
    </row>
    <row r="4" spans="1:12" x14ac:dyDescent="0.25">
      <c r="C4" t="s">
        <v>2</v>
      </c>
      <c r="G4" t="s">
        <v>3</v>
      </c>
    </row>
    <row r="5" spans="1:12" x14ac:dyDescent="0.25">
      <c r="B5" t="s">
        <v>4</v>
      </c>
      <c r="D5" t="s">
        <v>5</v>
      </c>
      <c r="F5" t="s">
        <v>4</v>
      </c>
      <c r="H5" t="s">
        <v>5</v>
      </c>
      <c r="J5" t="s">
        <v>6</v>
      </c>
      <c r="L5" t="s">
        <v>15</v>
      </c>
    </row>
    <row r="6" spans="1:12" x14ac:dyDescent="0.25">
      <c r="F6" s="1"/>
      <c r="H6" s="1"/>
      <c r="J6" s="1"/>
    </row>
    <row r="7" spans="1:12" x14ac:dyDescent="0.25">
      <c r="A7" t="s">
        <v>1</v>
      </c>
      <c r="B7" s="1">
        <v>82800.5</v>
      </c>
      <c r="D7" s="1">
        <v>74223</v>
      </c>
      <c r="F7" s="1">
        <v>869309.83</v>
      </c>
      <c r="H7" s="1">
        <v>890676</v>
      </c>
      <c r="J7" s="1">
        <v>-21366.17</v>
      </c>
    </row>
    <row r="8" spans="1:12" x14ac:dyDescent="0.25">
      <c r="A8" t="s">
        <v>8</v>
      </c>
      <c r="B8" s="1"/>
      <c r="D8" s="1"/>
      <c r="F8" s="1"/>
      <c r="H8" s="1"/>
      <c r="J8" s="1"/>
    </row>
    <row r="9" spans="1:12" x14ac:dyDescent="0.25">
      <c r="A9" s="2" t="s">
        <v>7</v>
      </c>
      <c r="B9" s="1">
        <v>15793.35</v>
      </c>
      <c r="D9" s="1">
        <v>17118</v>
      </c>
      <c r="F9" s="1">
        <v>222124.14</v>
      </c>
      <c r="H9" s="1">
        <v>205416</v>
      </c>
      <c r="J9" s="1">
        <v>16708.14</v>
      </c>
      <c r="L9" t="s">
        <v>23</v>
      </c>
    </row>
    <row r="10" spans="1:12" x14ac:dyDescent="0.25">
      <c r="A10" s="2" t="s">
        <v>13</v>
      </c>
      <c r="B10" s="1">
        <v>4090.75</v>
      </c>
      <c r="D10" s="1">
        <v>3985</v>
      </c>
      <c r="F10" s="1">
        <v>43198.07</v>
      </c>
      <c r="H10" s="1">
        <v>50020</v>
      </c>
      <c r="J10" s="1">
        <f>+F10-H10</f>
        <v>-6821.93</v>
      </c>
    </row>
    <row r="11" spans="1:12" x14ac:dyDescent="0.25">
      <c r="A11" s="2" t="s">
        <v>9</v>
      </c>
      <c r="B11" s="1">
        <v>2680.99</v>
      </c>
      <c r="D11" s="1">
        <v>9785</v>
      </c>
      <c r="F11" s="1">
        <v>87024.86</v>
      </c>
      <c r="H11" s="1">
        <v>89518</v>
      </c>
      <c r="J11" s="1">
        <f>+F11-H11</f>
        <v>-2493.1399999999994</v>
      </c>
    </row>
    <row r="12" spans="1:12" x14ac:dyDescent="0.25">
      <c r="A12" s="2" t="s">
        <v>10</v>
      </c>
      <c r="B12" s="1">
        <v>35392.94</v>
      </c>
      <c r="D12" s="1">
        <v>24068</v>
      </c>
      <c r="F12" s="1">
        <v>299097.21000000002</v>
      </c>
      <c r="H12" s="1">
        <v>290359</v>
      </c>
      <c r="J12" s="1">
        <f>+F12-H12</f>
        <v>8738.210000000021</v>
      </c>
    </row>
    <row r="13" spans="1:12" x14ac:dyDescent="0.25">
      <c r="A13" s="2" t="s">
        <v>11</v>
      </c>
      <c r="B13" s="1">
        <v>5452.9</v>
      </c>
      <c r="D13" s="1">
        <v>5533</v>
      </c>
      <c r="F13" s="1">
        <v>198882.14</v>
      </c>
      <c r="H13" s="1">
        <v>242053</v>
      </c>
      <c r="J13" s="1">
        <f>+F13-H13</f>
        <v>-43170.859999999986</v>
      </c>
      <c r="L13" t="s">
        <v>22</v>
      </c>
    </row>
    <row r="14" spans="1:12" x14ac:dyDescent="0.25">
      <c r="A14" s="2"/>
      <c r="B14" s="1"/>
      <c r="D14" s="1"/>
      <c r="F14" s="1"/>
      <c r="H14" s="1"/>
      <c r="J14" s="1"/>
    </row>
    <row r="15" spans="1:12" x14ac:dyDescent="0.25">
      <c r="A15" s="2" t="s">
        <v>12</v>
      </c>
      <c r="B15" s="1">
        <f>SUM(B9:B14)</f>
        <v>63410.93</v>
      </c>
      <c r="D15" s="1">
        <f>SUM(D9:D14)</f>
        <v>60489</v>
      </c>
      <c r="F15" s="1">
        <f>SUM(F9:F14)</f>
        <v>850326.42</v>
      </c>
      <c r="H15" s="1">
        <f>SUM(H9:H14)</f>
        <v>877366</v>
      </c>
      <c r="J15" s="1">
        <f>SUM(J9:J14)</f>
        <v>-27039.579999999965</v>
      </c>
    </row>
    <row r="16" spans="1:12" x14ac:dyDescent="0.25">
      <c r="A16" s="2"/>
      <c r="B16" s="1"/>
      <c r="D16" s="1"/>
      <c r="F16" s="1"/>
      <c r="H16" s="1"/>
      <c r="J16" s="1"/>
    </row>
    <row r="17" spans="1:10" x14ac:dyDescent="0.25">
      <c r="A17" s="3" t="s">
        <v>14</v>
      </c>
      <c r="B17" s="1">
        <f>+B7-B15</f>
        <v>19389.57</v>
      </c>
      <c r="D17" s="1">
        <f>+D7-D15</f>
        <v>13734</v>
      </c>
      <c r="F17" s="1">
        <f>+F7-F15</f>
        <v>18983.409999999916</v>
      </c>
      <c r="H17" s="1">
        <f>+H7-H15</f>
        <v>13310</v>
      </c>
      <c r="J17" s="1">
        <f>+J7-J15</f>
        <v>5673.4099999999671</v>
      </c>
    </row>
    <row r="18" spans="1:10" x14ac:dyDescent="0.25">
      <c r="A18" s="2"/>
      <c r="B18" s="1"/>
      <c r="D18" s="1"/>
      <c r="F18" s="1"/>
      <c r="H18" s="1"/>
      <c r="J18" s="1"/>
    </row>
    <row r="19" spans="1:10" x14ac:dyDescent="0.25">
      <c r="A19" s="2"/>
      <c r="B19" s="1"/>
      <c r="D19" s="1"/>
      <c r="F19" s="1"/>
      <c r="H19" s="1"/>
      <c r="J19" s="1"/>
    </row>
    <row r="20" spans="1:10" x14ac:dyDescent="0.25">
      <c r="A20" s="2"/>
      <c r="B20" s="1"/>
      <c r="D20" s="1"/>
      <c r="F20" s="1"/>
      <c r="H20" s="1"/>
      <c r="J20" s="1"/>
    </row>
    <row r="21" spans="1:10" x14ac:dyDescent="0.25">
      <c r="A21" s="2"/>
      <c r="B21" s="1"/>
      <c r="D21" s="1"/>
      <c r="F21" s="1"/>
      <c r="H21" s="1"/>
      <c r="J21" s="1"/>
    </row>
    <row r="22" spans="1:10" x14ac:dyDescent="0.25">
      <c r="A22" s="3" t="s">
        <v>16</v>
      </c>
      <c r="B22" s="1"/>
      <c r="D22" s="1"/>
      <c r="F22" s="1"/>
      <c r="H22" s="1"/>
      <c r="J22" s="1"/>
    </row>
    <row r="23" spans="1:10" x14ac:dyDescent="0.25">
      <c r="A23" s="2"/>
      <c r="B23" s="1"/>
      <c r="C23" s="8">
        <v>42004</v>
      </c>
      <c r="D23" s="1"/>
      <c r="E23" s="4" t="s">
        <v>17</v>
      </c>
      <c r="F23" s="5" t="s">
        <v>18</v>
      </c>
      <c r="G23" s="5" t="s">
        <v>19</v>
      </c>
      <c r="H23" s="5" t="s">
        <v>20</v>
      </c>
      <c r="J23" s="1"/>
    </row>
    <row r="24" spans="1:10" x14ac:dyDescent="0.25">
      <c r="A24" s="2"/>
      <c r="B24" s="1"/>
      <c r="D24" s="1"/>
      <c r="F24" s="1"/>
      <c r="H24" s="1"/>
      <c r="J24" s="1"/>
    </row>
    <row r="25" spans="1:10" x14ac:dyDescent="0.25">
      <c r="A25" s="2"/>
      <c r="B25" s="1"/>
      <c r="D25" s="1"/>
      <c r="F25" s="1"/>
      <c r="H25" s="1"/>
      <c r="J25" s="1"/>
    </row>
    <row r="26" spans="1:10" x14ac:dyDescent="0.25">
      <c r="A26" s="2"/>
      <c r="B26" s="1"/>
      <c r="D26" s="1"/>
      <c r="F26" s="1"/>
      <c r="H26" s="1"/>
    </row>
    <row r="27" spans="1:10" x14ac:dyDescent="0.25">
      <c r="H27" s="1"/>
    </row>
    <row r="28" spans="1:10" x14ac:dyDescent="0.25">
      <c r="H28" s="1"/>
    </row>
    <row r="29" spans="1:10" x14ac:dyDescent="0.25">
      <c r="H29" s="1"/>
    </row>
    <row r="30" spans="1:10" x14ac:dyDescent="0.25">
      <c r="H30" s="1"/>
    </row>
  </sheetData>
  <pageMargins left="0.7" right="0.7" top="0.75" bottom="0.75" header="0.3" footer="0.3"/>
  <pageSetup paperSize="5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Peters</dc:creator>
  <cp:lastModifiedBy>Michael Peters</cp:lastModifiedBy>
  <cp:lastPrinted>2015-02-17T04:55:30Z</cp:lastPrinted>
  <dcterms:created xsi:type="dcterms:W3CDTF">2014-06-08T17:32:20Z</dcterms:created>
  <dcterms:modified xsi:type="dcterms:W3CDTF">2015-02-17T04:58:58Z</dcterms:modified>
</cp:coreProperties>
</file>